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defaultThemeVersion="124226"/>
  <xr:revisionPtr revIDLastSave="2" documentId="13_ncr:1_{C0399EEE-4160-486F-8F4B-6856AC1CD0C3}" xr6:coauthVersionLast="47" xr6:coauthVersionMax="47" xr10:uidLastSave="{29ED92D9-7674-4C9B-884E-C2F5A436B403}"/>
  <bookViews>
    <workbookView xWindow="-120" yWindow="-120" windowWidth="29040" windowHeight="15720" xr2:uid="{00000000-000D-0000-FFFF-FFFF00000000}"/>
  </bookViews>
  <sheets>
    <sheet name="preventive measur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4" i="1" l="1"/>
  <c r="U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T14" i="1"/>
  <c r="S14" i="1"/>
</calcChain>
</file>

<file path=xl/sharedStrings.xml><?xml version="1.0" encoding="utf-8"?>
<sst xmlns="http://schemas.openxmlformats.org/spreadsheetml/2006/main" count="57" uniqueCount="57">
  <si>
    <r>
      <rPr>
        <b/>
        <sz val="9"/>
        <rFont val="Arial Narrow"/>
        <family val="2"/>
        <charset val="238"/>
      </rPr>
      <t>Item</t>
    </r>
  </si>
  <si>
    <r>
      <rPr>
        <b/>
        <sz val="9"/>
        <rFont val="Arial Narrow"/>
        <family val="2"/>
        <charset val="238"/>
      </rPr>
      <t>regional courts</t>
    </r>
  </si>
  <si>
    <r>
      <rPr>
        <b/>
        <sz val="9"/>
        <rFont val="Arial Narrow"/>
        <family val="2"/>
        <charset val="238"/>
      </rPr>
      <t>district courts</t>
    </r>
  </si>
  <si>
    <r>
      <rPr>
        <sz val="8"/>
        <rFont val="Arial Narrow"/>
        <family val="2"/>
        <charset val="238"/>
      </rPr>
      <t>Detention on remand (of persons)</t>
    </r>
  </si>
  <si>
    <r>
      <rPr>
        <sz val="8"/>
        <rFont val="Arial Narrow"/>
        <family val="2"/>
        <charset val="238"/>
      </rPr>
      <t>in the reporting period</t>
    </r>
  </si>
  <si>
    <r>
      <rPr>
        <sz val="8"/>
        <rFont val="Arial Narrow"/>
        <family val="2"/>
        <charset val="238"/>
      </rPr>
      <t>of which foreigners</t>
    </r>
  </si>
  <si>
    <r>
      <rPr>
        <sz val="8"/>
        <rFont val="Arial Narrow"/>
        <family val="2"/>
        <charset val="238"/>
      </rPr>
      <t>number of complaints against detention on remand (received)</t>
    </r>
  </si>
  <si>
    <r>
      <rPr>
        <sz val="8"/>
        <rFont val="Arial Narrow"/>
        <family val="2"/>
        <charset val="238"/>
      </rPr>
      <t>number of admitted complaints against detention on remand</t>
    </r>
  </si>
  <si>
    <r>
      <rPr>
        <sz val="8"/>
        <rFont val="Arial Narrow"/>
        <family val="2"/>
        <charset val="238"/>
      </rPr>
      <t xml:space="preserve">“Ar” list </t>
    </r>
  </si>
  <si>
    <r>
      <rPr>
        <sz val="8"/>
        <rFont val="Arial Narrow"/>
        <family val="2"/>
        <charset val="238"/>
      </rPr>
      <t>as on the last day in the reporting period</t>
    </r>
  </si>
  <si>
    <r>
      <rPr>
        <sz val="8"/>
        <rFont val="Arial Narrow"/>
        <family val="2"/>
        <charset val="238"/>
      </rPr>
      <t>up to 3 months</t>
    </r>
  </si>
  <si>
    <r>
      <rPr>
        <sz val="8"/>
        <rFont val="Arial Narrow"/>
        <family val="2"/>
        <charset val="238"/>
      </rPr>
      <t>from 3 to 6 months</t>
    </r>
  </si>
  <si>
    <r>
      <rPr>
        <sz val="8"/>
        <rFont val="Arial Narrow"/>
        <family val="2"/>
        <charset val="238"/>
      </rPr>
      <t>from 6 to 12 months</t>
    </r>
  </si>
  <si>
    <r>
      <rPr>
        <sz val="8"/>
        <rFont val="Arial Narrow"/>
        <family val="2"/>
        <charset val="238"/>
      </rPr>
      <t>more than 2 years</t>
    </r>
  </si>
  <si>
    <r>
      <rPr>
        <sz val="8"/>
        <rFont val="Arial Narrow"/>
        <family val="2"/>
        <charset val="238"/>
      </rPr>
      <t>crossed off the list in the reporting period</t>
    </r>
  </si>
  <si>
    <r>
      <rPr>
        <sz val="8"/>
        <rFont val="Arial Narrow"/>
        <family val="2"/>
        <charset val="238"/>
      </rPr>
      <t>due to detention on remand being lifted</t>
    </r>
  </si>
  <si>
    <r>
      <rPr>
        <sz val="8"/>
        <rFont val="Arial Narrow"/>
        <family val="2"/>
        <charset val="238"/>
      </rPr>
      <t>due to referral to another court or authority</t>
    </r>
  </si>
  <si>
    <r>
      <rPr>
        <sz val="8"/>
        <rFont val="Arial Narrow"/>
        <family val="2"/>
        <charset val="238"/>
      </rPr>
      <t>due to other reasons</t>
    </r>
  </si>
  <si>
    <r>
      <rPr>
        <sz val="8"/>
        <rFont val="Arial Narrow"/>
        <family val="2"/>
        <charset val="238"/>
      </rPr>
      <t>Other preventive measures</t>
    </r>
  </si>
  <si>
    <r>
      <rPr>
        <sz val="8"/>
        <rFont val="Arial Narrow"/>
        <family val="2"/>
        <charset val="238"/>
      </rPr>
      <t>bail and guaranties</t>
    </r>
  </si>
  <si>
    <r>
      <rPr>
        <sz val="8"/>
        <rFont val="Arial Narrow"/>
        <family val="2"/>
        <charset val="238"/>
      </rPr>
      <t>bail</t>
    </r>
  </si>
  <si>
    <r>
      <rPr>
        <sz val="8"/>
        <rFont val="Arial Narrow"/>
        <family val="2"/>
        <charset val="238"/>
      </rPr>
      <t>guaranty by a trustworthy person</t>
    </r>
  </si>
  <si>
    <r>
      <rPr>
        <sz val="8"/>
        <rFont val="Arial Narrow"/>
        <family val="2"/>
        <charset val="238"/>
      </rPr>
      <t>social guaranty</t>
    </r>
  </si>
  <si>
    <r>
      <rPr>
        <b/>
        <sz val="8"/>
        <rFont val="Arial Narrow"/>
        <family val="2"/>
        <charset val="238"/>
      </rPr>
      <t>pre-trial police supervision</t>
    </r>
  </si>
  <si>
    <r>
      <rPr>
        <sz val="8"/>
        <rFont val="Arial Narrow"/>
        <family val="2"/>
        <charset val="238"/>
      </rPr>
      <t>total</t>
    </r>
  </si>
  <si>
    <r>
      <rPr>
        <sz val="8"/>
        <rFont val="Arial Narrow"/>
        <family val="2"/>
        <charset val="238"/>
      </rPr>
      <t>international travel ban</t>
    </r>
  </si>
  <si>
    <r>
      <rPr>
        <sz val="8"/>
        <rFont val="Arial Narrow"/>
        <family val="2"/>
        <charset val="238"/>
      </rPr>
      <t>suspension in official duties or performance of profession</t>
    </r>
  </si>
  <si>
    <r>
      <rPr>
        <sz val="8"/>
        <rFont val="Arial Narrow"/>
        <family val="2"/>
        <charset val="238"/>
      </rPr>
      <t>refraining from performance of specific activities</t>
    </r>
  </si>
  <si>
    <r>
      <rPr>
        <sz val="8"/>
        <rFont val="Arial Narrow"/>
        <family val="2"/>
        <charset val="238"/>
      </rPr>
      <t>refraining from driving a specific type of vehicles</t>
    </r>
  </si>
  <si>
    <r>
      <rPr>
        <sz val="8"/>
        <rFont val="Arial Narrow"/>
        <family val="2"/>
        <charset val="238"/>
      </rPr>
      <t>total</t>
    </r>
  </si>
  <si>
    <r>
      <rPr>
        <sz val="8"/>
        <rFont val="Arial Narrow"/>
        <family val="2"/>
        <charset val="238"/>
      </rPr>
      <t xml:space="preserve">total </t>
    </r>
  </si>
  <si>
    <r>
      <rPr>
        <sz val="8"/>
        <rFont val="Arial Narrow"/>
        <family val="2"/>
        <charset val="238"/>
      </rPr>
      <t>from 12 months to 2 years</t>
    </r>
  </si>
  <si>
    <r>
      <rPr>
        <sz val="7"/>
        <rFont val="Arial Narrow"/>
        <family val="2"/>
        <charset val="238"/>
      </rPr>
      <t>including pre-trial police supervision pronounced pursuant to Article 14(1) of the Act of 29 July 2005 on the Prevention of Family Violence (since 8 June 2010 pursuant to Article 275 § 3 of the Code of Criminal Procedure)</t>
    </r>
  </si>
  <si>
    <r>
      <rPr>
        <sz val="8"/>
        <rFont val="Arial Narrow"/>
        <family val="2"/>
        <charset val="238"/>
      </rPr>
      <t>detention on remand during preparatory and court proceedings</t>
    </r>
  </si>
  <si>
    <r>
      <rPr>
        <sz val="8"/>
        <rFont val="Arial Narrow"/>
        <family val="2"/>
        <charset val="238"/>
      </rPr>
      <t>including detention of passport or ID</t>
    </r>
  </si>
  <si>
    <r>
      <rPr>
        <b/>
        <sz val="8"/>
        <rFont val="Arial Narrow"/>
        <family val="2"/>
        <charset val="238"/>
      </rPr>
      <t>order to vacate a residential unit</t>
    </r>
  </si>
  <si>
    <r>
      <rPr>
        <b/>
        <sz val="8"/>
        <rFont val="Arial Narrow"/>
        <family val="2"/>
        <charset val="238"/>
      </rPr>
      <t xml:space="preserve">average duration of the sentence (in months) </t>
    </r>
    <r>
      <rPr>
        <b/>
        <vertAlign val="superscript"/>
        <sz val="8"/>
        <rFont val="Arial Narrow"/>
        <family val="2"/>
        <charset val="238"/>
      </rPr>
      <t>*)</t>
    </r>
  </si>
  <si>
    <r>
      <rPr>
        <sz val="7"/>
        <rFont val="Arial Narrow"/>
        <family val="2"/>
        <charset val="238"/>
      </rPr>
      <t xml:space="preserve">including extension of the injunction issued by the prosecutor or court (Article 275a </t>
    </r>
    <r>
      <rPr>
        <sz val="7"/>
        <rFont val="Calibri"/>
        <family val="2"/>
        <charset val="238"/>
      </rPr>
      <t>§</t>
    </r>
    <r>
      <rPr>
        <sz val="7"/>
        <rFont val="Arial Narrow"/>
        <family val="2"/>
        <charset val="238"/>
      </rPr>
      <t xml:space="preserve"> 4 of the Code of Criminal Procedure)</t>
    </r>
  </si>
  <si>
    <r>
      <rPr>
        <b/>
        <sz val="12"/>
        <color rgb="FF002060"/>
        <rFont val="Arial Narrow"/>
        <family val="2"/>
        <charset val="238"/>
      </rPr>
      <t>Preventive measures pronounced by district and regional courts from 2014 to 2024</t>
    </r>
  </si>
  <si>
    <r>
      <rPr>
        <b/>
        <sz val="9"/>
        <rFont val="Arial Narrow"/>
        <family val="2"/>
        <charset val="238"/>
      </rPr>
      <t>regional courts</t>
    </r>
  </si>
  <si>
    <r>
      <rPr>
        <b/>
        <sz val="9"/>
        <rFont val="Arial Narrow"/>
        <family val="2"/>
        <charset val="238"/>
      </rPr>
      <t>district courts</t>
    </r>
  </si>
  <si>
    <r>
      <rPr>
        <b/>
        <sz val="9"/>
        <rFont val="Arial Narrow"/>
        <family val="2"/>
        <charset val="238"/>
      </rPr>
      <t>regional courts</t>
    </r>
  </si>
  <si>
    <r>
      <rPr>
        <b/>
        <sz val="9"/>
        <rFont val="Arial Narrow"/>
        <family val="2"/>
        <charset val="238"/>
      </rPr>
      <t>district courts</t>
    </r>
  </si>
  <si>
    <r>
      <rPr>
        <b/>
        <sz val="9"/>
        <rFont val="Arial Narrow"/>
        <family val="2"/>
        <charset val="238"/>
      </rPr>
      <t>regional courts</t>
    </r>
  </si>
  <si>
    <r>
      <rPr>
        <b/>
        <sz val="9"/>
        <rFont val="Arial Narrow"/>
        <family val="2"/>
        <charset val="238"/>
      </rPr>
      <t>district courts</t>
    </r>
  </si>
  <si>
    <r>
      <rPr>
        <b/>
        <sz val="9"/>
        <rFont val="Arial Narrow"/>
        <family val="2"/>
        <charset val="238"/>
      </rPr>
      <t>regional courts</t>
    </r>
  </si>
  <si>
    <r>
      <rPr>
        <b/>
        <sz val="9"/>
        <rFont val="Arial Narrow"/>
        <family val="2"/>
        <charset val="238"/>
      </rPr>
      <t>district courts</t>
    </r>
  </si>
  <si>
    <r>
      <rPr>
        <b/>
        <sz val="9"/>
        <rFont val="Arial Narrow"/>
        <family val="2"/>
        <charset val="238"/>
      </rPr>
      <t>regional courts</t>
    </r>
  </si>
  <si>
    <r>
      <rPr>
        <b/>
        <sz val="9"/>
        <rFont val="Arial Narrow"/>
        <family val="2"/>
        <charset val="238"/>
      </rPr>
      <t>district courts</t>
    </r>
  </si>
  <si>
    <r>
      <rPr>
        <b/>
        <sz val="9"/>
        <rFont val="Arial Narrow"/>
        <family val="2"/>
        <charset val="238"/>
      </rPr>
      <t>regional courts</t>
    </r>
  </si>
  <si>
    <r>
      <rPr>
        <b/>
        <sz val="9"/>
        <rFont val="Arial Narrow"/>
        <family val="2"/>
        <charset val="238"/>
      </rPr>
      <t>district courts</t>
    </r>
  </si>
  <si>
    <r>
      <rPr>
        <b/>
        <sz val="9"/>
        <rFont val="Arial Narrow"/>
        <family val="2"/>
        <charset val="238"/>
      </rPr>
      <t>regional courts</t>
    </r>
  </si>
  <si>
    <r>
      <rPr>
        <b/>
        <sz val="9"/>
        <rFont val="Arial Narrow"/>
        <family val="2"/>
        <charset val="238"/>
      </rPr>
      <t>district courts</t>
    </r>
  </si>
  <si>
    <r>
      <rPr>
        <b/>
        <sz val="9"/>
        <rFont val="Arial Narrow"/>
        <family val="2"/>
        <charset val="238"/>
      </rPr>
      <t>regional courts</t>
    </r>
  </si>
  <si>
    <r>
      <rPr>
        <b/>
        <sz val="9"/>
        <rFont val="Arial Narrow"/>
        <family val="2"/>
        <charset val="238"/>
      </rPr>
      <t>district courts</t>
    </r>
  </si>
  <si>
    <r>
      <rPr>
        <sz val="8"/>
        <rFont val="Arial Narrow"/>
        <family val="2"/>
        <charset val="238"/>
      </rPr>
      <t>total</t>
    </r>
  </si>
  <si>
    <r>
      <rPr>
        <sz val="8"/>
        <rFont val="Arial Narrow"/>
        <family val="2"/>
        <charset val="238"/>
      </rPr>
      <t>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</si>
</sst>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7"/>
      <name val="Arial Narrow"/>
      <family val="2"/>
      <charset val="238"/>
    </font>
    <font>
      <sz val="9"/>
      <name val="Arial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sz val="7"/>
      <name val="Calibri"/>
      <family val="2"/>
      <charset val="238"/>
    </font>
    <font>
      <sz val="11"/>
      <name val="Arial Narrow"/>
      <family val="2"/>
      <charset val="238"/>
    </font>
    <font>
      <b/>
      <sz val="12"/>
      <color rgb="FF00206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6" fillId="0" borderId="8" xfId="0" quotePrefix="1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3" fontId="3" fillId="0" borderId="21" xfId="0" applyNumberFormat="1" applyFont="1" applyBorder="1" applyAlignment="1">
      <alignment horizontal="right" vertical="center" wrapText="1"/>
    </xf>
    <xf numFmtId="3" fontId="3" fillId="0" borderId="22" xfId="0" applyNumberFormat="1" applyFont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 wrapText="1"/>
    </xf>
    <xf numFmtId="3" fontId="3" fillId="0" borderId="24" xfId="0" applyNumberFormat="1" applyFont="1" applyBorder="1" applyAlignment="1">
      <alignment horizontal="right" vertical="center"/>
    </xf>
    <xf numFmtId="3" fontId="3" fillId="0" borderId="25" xfId="0" applyNumberFormat="1" applyFont="1" applyBorder="1" applyAlignment="1">
      <alignment horizontal="right" vertical="center" wrapText="1"/>
    </xf>
    <xf numFmtId="3" fontId="3" fillId="0" borderId="26" xfId="0" applyNumberFormat="1" applyFont="1" applyBorder="1" applyAlignment="1">
      <alignment horizontal="right" vertical="center"/>
    </xf>
    <xf numFmtId="3" fontId="3" fillId="0" borderId="27" xfId="0" applyNumberFormat="1" applyFont="1" applyBorder="1" applyAlignment="1">
      <alignment horizontal="right" vertical="center" wrapText="1"/>
    </xf>
    <xf numFmtId="3" fontId="3" fillId="0" borderId="28" xfId="0" applyNumberFormat="1" applyFont="1" applyBorder="1" applyAlignment="1">
      <alignment horizontal="right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1" fillId="0" borderId="0" xfId="0" applyFont="1"/>
    <xf numFmtId="164" fontId="2" fillId="4" borderId="23" xfId="0" applyNumberFormat="1" applyFont="1" applyFill="1" applyBorder="1" applyAlignment="1">
      <alignment vertical="center" wrapText="1"/>
    </xf>
    <xf numFmtId="164" fontId="2" fillId="4" borderId="24" xfId="0" applyNumberFormat="1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center" vertical="center" textRotation="90" wrapText="1"/>
    </xf>
    <xf numFmtId="0" fontId="6" fillId="0" borderId="33" xfId="0" applyFont="1" applyBorder="1" applyAlignment="1">
      <alignment horizontal="center" vertical="center" textRotation="90" wrapText="1"/>
    </xf>
    <xf numFmtId="0" fontId="6" fillId="0" borderId="34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6" fillId="0" borderId="21" xfId="0" quotePrefix="1" applyFont="1" applyBorder="1" applyAlignment="1">
      <alignment horizontal="center" vertical="center" textRotation="90" wrapText="1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25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556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4"/>
  <sheetViews>
    <sheetView tabSelected="1" zoomScale="90" zoomScaleNormal="90" workbookViewId="0">
      <selection activeCell="AD14" sqref="AD14"/>
    </sheetView>
  </sheetViews>
  <sheetFormatPr defaultColWidth="5.5703125" defaultRowHeight="13.5" x14ac:dyDescent="0.25"/>
  <cols>
    <col min="1" max="1" width="3.28515625" style="1" customWidth="1"/>
    <col min="2" max="2" width="3.140625" style="1" customWidth="1"/>
    <col min="3" max="3" width="10" style="1" customWidth="1"/>
    <col min="4" max="4" width="30.42578125" style="4" customWidth="1"/>
    <col min="5" max="22" width="8.7109375" style="1" customWidth="1"/>
    <col min="23" max="16384" width="5.5703125" style="1"/>
  </cols>
  <sheetData>
    <row r="1" spans="1:22" s="3" customFormat="1" ht="33.75" customHeight="1" thickBot="1" x14ac:dyDescent="0.25">
      <c r="A1" s="29" t="s">
        <v>38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s="22" customFormat="1" ht="15" customHeight="1" x14ac:dyDescent="0.3">
      <c r="A2" s="30" t="s">
        <v>0</v>
      </c>
      <c r="B2" s="31"/>
      <c r="C2" s="31"/>
      <c r="D2" s="32"/>
      <c r="E2" s="27">
        <v>2016</v>
      </c>
      <c r="F2" s="28"/>
      <c r="G2" s="25">
        <v>2017</v>
      </c>
      <c r="H2" s="26"/>
      <c r="I2" s="27">
        <v>2018</v>
      </c>
      <c r="J2" s="28"/>
      <c r="K2" s="25">
        <v>2019</v>
      </c>
      <c r="L2" s="26"/>
      <c r="M2" s="27">
        <v>2020</v>
      </c>
      <c r="N2" s="28"/>
      <c r="O2" s="25">
        <v>2021</v>
      </c>
      <c r="P2" s="26"/>
      <c r="Q2" s="27">
        <v>2022</v>
      </c>
      <c r="R2" s="28"/>
      <c r="S2" s="25">
        <v>2023</v>
      </c>
      <c r="T2" s="26"/>
      <c r="U2" s="27">
        <v>2024</v>
      </c>
      <c r="V2" s="28"/>
    </row>
    <row r="3" spans="1:22" ht="30.75" customHeight="1" x14ac:dyDescent="0.25">
      <c r="A3" s="33"/>
      <c r="B3" s="34"/>
      <c r="C3" s="34"/>
      <c r="D3" s="35"/>
      <c r="E3" s="18" t="s">
        <v>1</v>
      </c>
      <c r="F3" s="19" t="s">
        <v>2</v>
      </c>
      <c r="G3" s="20" t="s">
        <v>39</v>
      </c>
      <c r="H3" s="21" t="s">
        <v>40</v>
      </c>
      <c r="I3" s="18" t="s">
        <v>41</v>
      </c>
      <c r="J3" s="19" t="s">
        <v>42</v>
      </c>
      <c r="K3" s="20" t="s">
        <v>43</v>
      </c>
      <c r="L3" s="21" t="s">
        <v>44</v>
      </c>
      <c r="M3" s="18" t="s">
        <v>45</v>
      </c>
      <c r="N3" s="19" t="s">
        <v>46</v>
      </c>
      <c r="O3" s="20" t="s">
        <v>47</v>
      </c>
      <c r="P3" s="21" t="s">
        <v>48</v>
      </c>
      <c r="Q3" s="18" t="s">
        <v>49</v>
      </c>
      <c r="R3" s="19" t="s">
        <v>50</v>
      </c>
      <c r="S3" s="20" t="s">
        <v>51</v>
      </c>
      <c r="T3" s="21" t="s">
        <v>52</v>
      </c>
      <c r="U3" s="18" t="s">
        <v>53</v>
      </c>
      <c r="V3" s="19" t="s">
        <v>54</v>
      </c>
    </row>
    <row r="4" spans="1:22" ht="24.75" customHeight="1" x14ac:dyDescent="0.25">
      <c r="A4" s="54" t="s">
        <v>3</v>
      </c>
      <c r="B4" s="57" t="s">
        <v>4</v>
      </c>
      <c r="C4" s="57"/>
      <c r="D4" s="5" t="s">
        <v>33</v>
      </c>
      <c r="E4" s="10">
        <v>1793</v>
      </c>
      <c r="F4" s="11">
        <v>6081</v>
      </c>
      <c r="G4" s="10">
        <v>2184</v>
      </c>
      <c r="H4" s="11">
        <v>7446</v>
      </c>
      <c r="I4" s="10">
        <v>2619</v>
      </c>
      <c r="J4" s="11">
        <v>7856</v>
      </c>
      <c r="K4" s="10">
        <v>2788</v>
      </c>
      <c r="L4" s="11">
        <v>9081</v>
      </c>
      <c r="M4" s="10">
        <v>2938</v>
      </c>
      <c r="N4" s="11">
        <v>9200</v>
      </c>
      <c r="O4" s="10">
        <v>2932</v>
      </c>
      <c r="P4" s="11">
        <v>8976</v>
      </c>
      <c r="Q4" s="10">
        <v>2790</v>
      </c>
      <c r="R4" s="11">
        <v>8661</v>
      </c>
      <c r="S4" s="10">
        <v>2870</v>
      </c>
      <c r="T4" s="11">
        <v>8490</v>
      </c>
      <c r="U4" s="10">
        <v>2783</v>
      </c>
      <c r="V4" s="11">
        <v>7686</v>
      </c>
    </row>
    <row r="5" spans="1:22" ht="21" customHeight="1" x14ac:dyDescent="0.25">
      <c r="A5" s="55"/>
      <c r="B5" s="38"/>
      <c r="C5" s="38"/>
      <c r="D5" s="6" t="s">
        <v>5</v>
      </c>
      <c r="E5" s="12">
        <v>76</v>
      </c>
      <c r="F5" s="13">
        <v>172</v>
      </c>
      <c r="G5" s="12">
        <v>146</v>
      </c>
      <c r="H5" s="13">
        <v>228</v>
      </c>
      <c r="I5" s="12">
        <v>198</v>
      </c>
      <c r="J5" s="13">
        <v>320</v>
      </c>
      <c r="K5" s="12">
        <v>244</v>
      </c>
      <c r="L5" s="13">
        <v>369</v>
      </c>
      <c r="M5" s="12">
        <v>186</v>
      </c>
      <c r="N5" s="13">
        <v>373</v>
      </c>
      <c r="O5" s="12">
        <v>241</v>
      </c>
      <c r="P5" s="13">
        <v>403</v>
      </c>
      <c r="Q5" s="12">
        <v>241</v>
      </c>
      <c r="R5" s="13">
        <v>785</v>
      </c>
      <c r="S5" s="12">
        <v>264</v>
      </c>
      <c r="T5" s="13">
        <v>819</v>
      </c>
      <c r="U5" s="12">
        <v>302</v>
      </c>
      <c r="V5" s="13">
        <v>653</v>
      </c>
    </row>
    <row r="6" spans="1:22" ht="24.75" customHeight="1" x14ac:dyDescent="0.25">
      <c r="A6" s="55"/>
      <c r="B6" s="38"/>
      <c r="C6" s="38"/>
      <c r="D6" s="6" t="s">
        <v>6</v>
      </c>
      <c r="E6" s="12">
        <v>1280</v>
      </c>
      <c r="F6" s="13">
        <v>2352</v>
      </c>
      <c r="G6" s="12">
        <v>1463</v>
      </c>
      <c r="H6" s="13">
        <v>3706</v>
      </c>
      <c r="I6" s="12">
        <v>1917</v>
      </c>
      <c r="J6" s="13">
        <v>4505</v>
      </c>
      <c r="K6" s="12">
        <v>1976</v>
      </c>
      <c r="L6" s="13">
        <v>5255</v>
      </c>
      <c r="M6" s="12">
        <v>2124</v>
      </c>
      <c r="N6" s="13">
        <v>4188</v>
      </c>
      <c r="O6" s="12">
        <v>1866</v>
      </c>
      <c r="P6" s="13">
        <v>3902</v>
      </c>
      <c r="Q6" s="12">
        <v>1868</v>
      </c>
      <c r="R6" s="13">
        <v>3455</v>
      </c>
      <c r="S6" s="12">
        <v>1666</v>
      </c>
      <c r="T6" s="13">
        <v>3018</v>
      </c>
      <c r="U6" s="12">
        <v>1626</v>
      </c>
      <c r="V6" s="13">
        <v>2906</v>
      </c>
    </row>
    <row r="7" spans="1:22" ht="24.75" customHeight="1" x14ac:dyDescent="0.25">
      <c r="A7" s="55"/>
      <c r="B7" s="38"/>
      <c r="C7" s="38"/>
      <c r="D7" s="6" t="s">
        <v>7</v>
      </c>
      <c r="E7" s="12">
        <v>37</v>
      </c>
      <c r="F7" s="13">
        <v>99</v>
      </c>
      <c r="G7" s="12">
        <v>44</v>
      </c>
      <c r="H7" s="13">
        <v>159</v>
      </c>
      <c r="I7" s="12">
        <v>16</v>
      </c>
      <c r="J7" s="13">
        <v>168</v>
      </c>
      <c r="K7" s="12">
        <v>11</v>
      </c>
      <c r="L7" s="13">
        <v>157</v>
      </c>
      <c r="M7" s="12">
        <v>11</v>
      </c>
      <c r="N7" s="13">
        <v>150</v>
      </c>
      <c r="O7" s="12">
        <v>1</v>
      </c>
      <c r="P7" s="13">
        <v>140</v>
      </c>
      <c r="Q7" s="12">
        <v>6</v>
      </c>
      <c r="R7" s="13">
        <v>173</v>
      </c>
      <c r="S7" s="12">
        <v>4</v>
      </c>
      <c r="T7" s="13">
        <v>102</v>
      </c>
      <c r="U7" s="12">
        <v>27</v>
      </c>
      <c r="V7" s="13">
        <v>110</v>
      </c>
    </row>
    <row r="8" spans="1:22" ht="21" customHeight="1" x14ac:dyDescent="0.25">
      <c r="A8" s="55"/>
      <c r="B8" s="38" t="s">
        <v>8</v>
      </c>
      <c r="C8" s="58" t="s">
        <v>9</v>
      </c>
      <c r="D8" s="6" t="s">
        <v>29</v>
      </c>
      <c r="E8" s="12">
        <v>1448</v>
      </c>
      <c r="F8" s="13">
        <v>1960</v>
      </c>
      <c r="G8" s="12">
        <v>1768</v>
      </c>
      <c r="H8" s="13">
        <v>2688</v>
      </c>
      <c r="I8" s="12">
        <v>2062</v>
      </c>
      <c r="J8" s="13">
        <v>2603</v>
      </c>
      <c r="K8" s="12">
        <v>2267</v>
      </c>
      <c r="L8" s="13">
        <v>3090</v>
      </c>
      <c r="M8" s="12">
        <v>2615</v>
      </c>
      <c r="N8" s="13">
        <v>2973</v>
      </c>
      <c r="O8" s="12">
        <v>2498</v>
      </c>
      <c r="P8" s="13">
        <v>2645</v>
      </c>
      <c r="Q8" s="12">
        <v>2418</v>
      </c>
      <c r="R8" s="13">
        <v>2522</v>
      </c>
      <c r="S8" s="12">
        <v>2353</v>
      </c>
      <c r="T8" s="13">
        <v>2528</v>
      </c>
      <c r="U8" s="12">
        <v>2297</v>
      </c>
      <c r="V8" s="13">
        <v>2181</v>
      </c>
    </row>
    <row r="9" spans="1:22" ht="21" customHeight="1" x14ac:dyDescent="0.25">
      <c r="A9" s="55"/>
      <c r="B9" s="38"/>
      <c r="C9" s="59"/>
      <c r="D9" s="6" t="s">
        <v>10</v>
      </c>
      <c r="E9" s="12">
        <v>78</v>
      </c>
      <c r="F9" s="13">
        <v>502</v>
      </c>
      <c r="G9" s="12">
        <v>92</v>
      </c>
      <c r="H9" s="13">
        <v>623</v>
      </c>
      <c r="I9" s="12">
        <v>181</v>
      </c>
      <c r="J9" s="13">
        <v>957</v>
      </c>
      <c r="K9" s="12">
        <v>104</v>
      </c>
      <c r="L9" s="13">
        <v>685</v>
      </c>
      <c r="M9" s="12">
        <v>69</v>
      </c>
      <c r="N9" s="13">
        <v>693</v>
      </c>
      <c r="O9" s="12">
        <v>69</v>
      </c>
      <c r="P9" s="13">
        <v>587</v>
      </c>
      <c r="Q9" s="12">
        <v>78</v>
      </c>
      <c r="R9" s="13">
        <v>613</v>
      </c>
      <c r="S9" s="12">
        <v>80</v>
      </c>
      <c r="T9" s="13">
        <v>545</v>
      </c>
      <c r="U9" s="12">
        <v>60</v>
      </c>
      <c r="V9" s="13">
        <v>494</v>
      </c>
    </row>
    <row r="10" spans="1:22" ht="21" customHeight="1" x14ac:dyDescent="0.25">
      <c r="A10" s="55"/>
      <c r="B10" s="38"/>
      <c r="C10" s="59"/>
      <c r="D10" s="6" t="s">
        <v>11</v>
      </c>
      <c r="E10" s="12">
        <v>171</v>
      </c>
      <c r="F10" s="13">
        <v>700</v>
      </c>
      <c r="G10" s="12">
        <v>205</v>
      </c>
      <c r="H10" s="13">
        <v>934</v>
      </c>
      <c r="I10" s="12">
        <v>239</v>
      </c>
      <c r="J10" s="13">
        <v>695</v>
      </c>
      <c r="K10" s="12">
        <v>254</v>
      </c>
      <c r="L10" s="13">
        <v>955</v>
      </c>
      <c r="M10" s="12">
        <v>220</v>
      </c>
      <c r="N10" s="13">
        <v>1065</v>
      </c>
      <c r="O10" s="12">
        <v>195</v>
      </c>
      <c r="P10" s="13">
        <v>884</v>
      </c>
      <c r="Q10" s="12">
        <v>220</v>
      </c>
      <c r="R10" s="13">
        <v>826</v>
      </c>
      <c r="S10" s="12">
        <v>208</v>
      </c>
      <c r="T10" s="13">
        <v>899</v>
      </c>
      <c r="U10" s="12">
        <v>187</v>
      </c>
      <c r="V10" s="13">
        <v>661</v>
      </c>
    </row>
    <row r="11" spans="1:22" ht="21" customHeight="1" x14ac:dyDescent="0.25">
      <c r="A11" s="55"/>
      <c r="B11" s="38"/>
      <c r="C11" s="59"/>
      <c r="D11" s="6" t="s">
        <v>12</v>
      </c>
      <c r="E11" s="12">
        <v>467</v>
      </c>
      <c r="F11" s="13">
        <v>588</v>
      </c>
      <c r="G11" s="12">
        <v>607</v>
      </c>
      <c r="H11" s="13">
        <v>858</v>
      </c>
      <c r="I11" s="12">
        <v>654</v>
      </c>
      <c r="J11" s="13">
        <v>679</v>
      </c>
      <c r="K11" s="12">
        <v>661</v>
      </c>
      <c r="L11" s="13">
        <v>1053</v>
      </c>
      <c r="M11" s="12">
        <v>700</v>
      </c>
      <c r="N11" s="13">
        <v>884</v>
      </c>
      <c r="O11" s="12">
        <v>777</v>
      </c>
      <c r="P11" s="13">
        <v>834</v>
      </c>
      <c r="Q11" s="12">
        <v>639</v>
      </c>
      <c r="R11" s="13">
        <v>760</v>
      </c>
      <c r="S11" s="12">
        <v>643</v>
      </c>
      <c r="T11" s="13">
        <v>781</v>
      </c>
      <c r="U11" s="12">
        <v>673</v>
      </c>
      <c r="V11" s="13">
        <v>706</v>
      </c>
    </row>
    <row r="12" spans="1:22" ht="21" customHeight="1" x14ac:dyDescent="0.25">
      <c r="A12" s="55"/>
      <c r="B12" s="38"/>
      <c r="C12" s="59"/>
      <c r="D12" s="6" t="s">
        <v>31</v>
      </c>
      <c r="E12" s="12">
        <v>490</v>
      </c>
      <c r="F12" s="13">
        <v>155</v>
      </c>
      <c r="G12" s="12">
        <v>643</v>
      </c>
      <c r="H12" s="13">
        <v>258</v>
      </c>
      <c r="I12" s="12">
        <v>727</v>
      </c>
      <c r="J12" s="13">
        <v>250</v>
      </c>
      <c r="K12" s="12">
        <v>879</v>
      </c>
      <c r="L12" s="13">
        <v>358</v>
      </c>
      <c r="M12" s="12">
        <v>1086</v>
      </c>
      <c r="N12" s="13">
        <v>304</v>
      </c>
      <c r="O12" s="12">
        <v>945</v>
      </c>
      <c r="P12" s="13">
        <v>293</v>
      </c>
      <c r="Q12" s="12">
        <v>982</v>
      </c>
      <c r="R12" s="13">
        <v>291</v>
      </c>
      <c r="S12" s="12">
        <v>939</v>
      </c>
      <c r="T12" s="13">
        <v>275</v>
      </c>
      <c r="U12" s="12">
        <v>882</v>
      </c>
      <c r="V12" s="13">
        <v>302</v>
      </c>
    </row>
    <row r="13" spans="1:22" ht="21" customHeight="1" x14ac:dyDescent="0.25">
      <c r="A13" s="55"/>
      <c r="B13" s="38"/>
      <c r="C13" s="57"/>
      <c r="D13" s="6" t="s">
        <v>13</v>
      </c>
      <c r="E13" s="12">
        <v>242</v>
      </c>
      <c r="F13" s="13">
        <v>15</v>
      </c>
      <c r="G13" s="12">
        <v>221</v>
      </c>
      <c r="H13" s="13">
        <v>15</v>
      </c>
      <c r="I13" s="12">
        <v>261</v>
      </c>
      <c r="J13" s="13">
        <v>22</v>
      </c>
      <c r="K13" s="12">
        <v>369</v>
      </c>
      <c r="L13" s="13">
        <v>39</v>
      </c>
      <c r="M13" s="12">
        <v>540</v>
      </c>
      <c r="N13" s="13">
        <v>27</v>
      </c>
      <c r="O13" s="12">
        <v>512</v>
      </c>
      <c r="P13" s="13">
        <v>47</v>
      </c>
      <c r="Q13" s="12">
        <v>499</v>
      </c>
      <c r="R13" s="13">
        <v>32</v>
      </c>
      <c r="S13" s="12">
        <v>483</v>
      </c>
      <c r="T13" s="13">
        <v>28</v>
      </c>
      <c r="U13" s="12">
        <v>495</v>
      </c>
      <c r="V13" s="13">
        <v>18</v>
      </c>
    </row>
    <row r="14" spans="1:22" ht="21" customHeight="1" x14ac:dyDescent="0.25">
      <c r="A14" s="55"/>
      <c r="B14" s="38"/>
      <c r="C14" s="52" t="s">
        <v>36</v>
      </c>
      <c r="D14" s="53"/>
      <c r="E14" s="23">
        <f t="shared" ref="E14:R14" si="0">((E9*1.5)+(E10*4.5)+(E11*9)+(E12*18)+(E13*24))/E8</f>
        <v>13.617058011049723</v>
      </c>
      <c r="F14" s="24">
        <f t="shared" si="0"/>
        <v>6.2984693877551017</v>
      </c>
      <c r="G14" s="23">
        <f t="shared" si="0"/>
        <v>13.236142533936652</v>
      </c>
      <c r="H14" s="24">
        <f t="shared" si="0"/>
        <v>6.6456473214285712</v>
      </c>
      <c r="I14" s="23">
        <f t="shared" si="0"/>
        <v>12.891852570320077</v>
      </c>
      <c r="J14" s="24">
        <f t="shared" si="0"/>
        <v>6.0322704571648096</v>
      </c>
      <c r="K14" s="23">
        <f t="shared" si="0"/>
        <v>14.082928981032202</v>
      </c>
      <c r="L14" s="24">
        <f t="shared" si="0"/>
        <v>7.1786407766990292</v>
      </c>
      <c r="M14" s="23">
        <f t="shared" si="0"/>
        <v>15.258699808795411</v>
      </c>
      <c r="N14" s="24">
        <f t="shared" si="0"/>
        <v>6.6962663975782037</v>
      </c>
      <c r="O14" s="23">
        <f t="shared" si="0"/>
        <v>14.920736589271417</v>
      </c>
      <c r="P14" s="24">
        <f t="shared" si="0"/>
        <v>7.0950850661625706</v>
      </c>
      <c r="Q14" s="23">
        <f t="shared" si="0"/>
        <v>15.099255583126551</v>
      </c>
      <c r="R14" s="24">
        <f t="shared" si="0"/>
        <v>6.9319984139571771</v>
      </c>
      <c r="S14" s="23">
        <f>((S9*1.5)+(S10*4.5)+(S11*9)+(S12*18)+(S13*24))/S8</f>
        <v>15.017849553761156</v>
      </c>
      <c r="T14" s="24">
        <f t="shared" ref="T14" si="1">((T9*1.5)+(T10*4.5)+(T11*9)+(T12*18)+(T13*24))/T8</f>
        <v>6.9280063291139244</v>
      </c>
      <c r="U14" s="23">
        <f>((U9*1.5)+(U10*4.5)+(U11*9)+(U12*18)+(U13*24))/U8</f>
        <v>15.126033957335656</v>
      </c>
      <c r="V14" s="24">
        <f t="shared" ref="V14" si="2">((V9*1.5)+(V10*4.5)+(V11*9)+(V12*18)+(V13*24))/V8</f>
        <v>7.3074277854195326</v>
      </c>
    </row>
    <row r="15" spans="1:22" ht="21" customHeight="1" x14ac:dyDescent="0.25">
      <c r="A15" s="55"/>
      <c r="B15" s="38"/>
      <c r="C15" s="38" t="s">
        <v>14</v>
      </c>
      <c r="D15" s="6" t="s">
        <v>30</v>
      </c>
      <c r="E15" s="12">
        <v>1945</v>
      </c>
      <c r="F15" s="13">
        <v>5261</v>
      </c>
      <c r="G15" s="12">
        <v>2037</v>
      </c>
      <c r="H15" s="13">
        <v>6696</v>
      </c>
      <c r="I15" s="12">
        <v>2432</v>
      </c>
      <c r="J15" s="13">
        <v>7892</v>
      </c>
      <c r="K15" s="12">
        <v>2796</v>
      </c>
      <c r="L15" s="13">
        <v>8498</v>
      </c>
      <c r="M15" s="12">
        <v>2688</v>
      </c>
      <c r="N15" s="13">
        <v>9292</v>
      </c>
      <c r="O15" s="12">
        <v>3177</v>
      </c>
      <c r="P15" s="13">
        <v>9288</v>
      </c>
      <c r="Q15" s="12">
        <v>2971</v>
      </c>
      <c r="R15" s="13">
        <v>8800</v>
      </c>
      <c r="S15" s="12">
        <v>2986</v>
      </c>
      <c r="T15" s="13">
        <v>8462</v>
      </c>
      <c r="U15" s="12">
        <v>2976</v>
      </c>
      <c r="V15" s="13">
        <v>8033</v>
      </c>
    </row>
    <row r="16" spans="1:22" ht="21" customHeight="1" x14ac:dyDescent="0.25">
      <c r="A16" s="55"/>
      <c r="B16" s="38"/>
      <c r="C16" s="38"/>
      <c r="D16" s="6" t="s">
        <v>15</v>
      </c>
      <c r="E16" s="12">
        <v>683</v>
      </c>
      <c r="F16" s="13">
        <v>3659</v>
      </c>
      <c r="G16" s="12">
        <v>717</v>
      </c>
      <c r="H16" s="13">
        <v>4548</v>
      </c>
      <c r="I16" s="12">
        <v>1001</v>
      </c>
      <c r="J16" s="13">
        <v>5475</v>
      </c>
      <c r="K16" s="12">
        <v>1132</v>
      </c>
      <c r="L16" s="13">
        <v>5527</v>
      </c>
      <c r="M16" s="12">
        <v>1169</v>
      </c>
      <c r="N16" s="13">
        <v>6097</v>
      </c>
      <c r="O16" s="12">
        <v>1415</v>
      </c>
      <c r="P16" s="13">
        <v>6254</v>
      </c>
      <c r="Q16" s="12">
        <v>1321</v>
      </c>
      <c r="R16" s="13">
        <v>6015</v>
      </c>
      <c r="S16" s="12">
        <v>1293</v>
      </c>
      <c r="T16" s="13">
        <v>5592</v>
      </c>
      <c r="U16" s="12">
        <v>1257</v>
      </c>
      <c r="V16" s="13">
        <v>5131</v>
      </c>
    </row>
    <row r="17" spans="1:22" ht="21" customHeight="1" x14ac:dyDescent="0.25">
      <c r="A17" s="55"/>
      <c r="B17" s="38"/>
      <c r="C17" s="38"/>
      <c r="D17" s="6" t="s">
        <v>16</v>
      </c>
      <c r="E17" s="12">
        <v>77</v>
      </c>
      <c r="F17" s="13">
        <v>358</v>
      </c>
      <c r="G17" s="12">
        <v>129</v>
      </c>
      <c r="H17" s="13">
        <v>464</v>
      </c>
      <c r="I17" s="12">
        <v>173</v>
      </c>
      <c r="J17" s="13">
        <v>509</v>
      </c>
      <c r="K17" s="12">
        <v>202</v>
      </c>
      <c r="L17" s="13">
        <v>659</v>
      </c>
      <c r="M17" s="12">
        <v>165</v>
      </c>
      <c r="N17" s="13">
        <v>546</v>
      </c>
      <c r="O17" s="12">
        <v>210</v>
      </c>
      <c r="P17" s="13">
        <v>511</v>
      </c>
      <c r="Q17" s="12">
        <v>205</v>
      </c>
      <c r="R17" s="13">
        <v>435</v>
      </c>
      <c r="S17" s="12">
        <v>178</v>
      </c>
      <c r="T17" s="13">
        <v>521</v>
      </c>
      <c r="U17" s="12">
        <v>188</v>
      </c>
      <c r="V17" s="13">
        <v>506</v>
      </c>
    </row>
    <row r="18" spans="1:22" ht="21" customHeight="1" thickBot="1" x14ac:dyDescent="0.3">
      <c r="A18" s="56"/>
      <c r="B18" s="39"/>
      <c r="C18" s="39"/>
      <c r="D18" s="7" t="s">
        <v>17</v>
      </c>
      <c r="E18" s="14">
        <v>1185</v>
      </c>
      <c r="F18" s="15">
        <v>1244</v>
      </c>
      <c r="G18" s="14">
        <v>1191</v>
      </c>
      <c r="H18" s="15">
        <v>1684</v>
      </c>
      <c r="I18" s="14">
        <v>1258</v>
      </c>
      <c r="J18" s="15">
        <v>1908</v>
      </c>
      <c r="K18" s="14">
        <v>1462</v>
      </c>
      <c r="L18" s="15">
        <v>2312</v>
      </c>
      <c r="M18" s="14">
        <v>1354</v>
      </c>
      <c r="N18" s="15">
        <v>2649</v>
      </c>
      <c r="O18" s="14">
        <v>1552</v>
      </c>
      <c r="P18" s="15">
        <v>2523</v>
      </c>
      <c r="Q18" s="14">
        <v>1445</v>
      </c>
      <c r="R18" s="15">
        <v>2350</v>
      </c>
      <c r="S18" s="14">
        <v>1515</v>
      </c>
      <c r="T18" s="15">
        <v>2349</v>
      </c>
      <c r="U18" s="14">
        <v>1531</v>
      </c>
      <c r="V18" s="15">
        <v>2396</v>
      </c>
    </row>
    <row r="19" spans="1:22" ht="21" customHeight="1" x14ac:dyDescent="0.25">
      <c r="A19" s="42" t="s">
        <v>18</v>
      </c>
      <c r="B19" s="37" t="s">
        <v>19</v>
      </c>
      <c r="C19" s="37"/>
      <c r="D19" s="8" t="s">
        <v>20</v>
      </c>
      <c r="E19" s="16">
        <v>1522</v>
      </c>
      <c r="F19" s="17">
        <v>3429</v>
      </c>
      <c r="G19" s="16">
        <v>2115</v>
      </c>
      <c r="H19" s="17">
        <v>4502</v>
      </c>
      <c r="I19" s="16">
        <v>2765</v>
      </c>
      <c r="J19" s="17">
        <v>5010</v>
      </c>
      <c r="K19" s="16">
        <v>3524</v>
      </c>
      <c r="L19" s="17">
        <v>4932</v>
      </c>
      <c r="M19" s="16">
        <v>3277</v>
      </c>
      <c r="N19" s="17">
        <v>4753</v>
      </c>
      <c r="O19" s="16">
        <v>3735</v>
      </c>
      <c r="P19" s="17">
        <v>5164</v>
      </c>
      <c r="Q19" s="16">
        <v>3930</v>
      </c>
      <c r="R19" s="17">
        <v>5098</v>
      </c>
      <c r="S19" s="16">
        <v>4069</v>
      </c>
      <c r="T19" s="17">
        <v>4543</v>
      </c>
      <c r="U19" s="16">
        <v>3810</v>
      </c>
      <c r="V19" s="17">
        <v>4231</v>
      </c>
    </row>
    <row r="20" spans="1:22" ht="21" customHeight="1" x14ac:dyDescent="0.25">
      <c r="A20" s="43"/>
      <c r="B20" s="36"/>
      <c r="C20" s="36"/>
      <c r="D20" s="6" t="s">
        <v>21</v>
      </c>
      <c r="E20" s="12">
        <v>1</v>
      </c>
      <c r="F20" s="13">
        <v>41</v>
      </c>
      <c r="G20" s="12">
        <v>1</v>
      </c>
      <c r="H20" s="13">
        <v>13</v>
      </c>
      <c r="I20" s="12">
        <v>1</v>
      </c>
      <c r="J20" s="13">
        <v>108</v>
      </c>
      <c r="K20" s="12">
        <v>4</v>
      </c>
      <c r="L20" s="13">
        <v>9</v>
      </c>
      <c r="M20" s="12">
        <v>6</v>
      </c>
      <c r="N20" s="13">
        <v>20</v>
      </c>
      <c r="O20" s="12">
        <v>1</v>
      </c>
      <c r="P20" s="13">
        <v>25</v>
      </c>
      <c r="Q20" s="12">
        <v>2</v>
      </c>
      <c r="R20" s="13">
        <v>7</v>
      </c>
      <c r="S20" s="12">
        <v>2</v>
      </c>
      <c r="T20" s="13">
        <v>12</v>
      </c>
      <c r="U20" s="12">
        <v>6</v>
      </c>
      <c r="V20" s="13">
        <v>3</v>
      </c>
    </row>
    <row r="21" spans="1:22" ht="21" customHeight="1" x14ac:dyDescent="0.25">
      <c r="A21" s="43"/>
      <c r="B21" s="36"/>
      <c r="C21" s="36"/>
      <c r="D21" s="6" t="s">
        <v>22</v>
      </c>
      <c r="E21" s="12">
        <v>1</v>
      </c>
      <c r="F21" s="13">
        <v>5</v>
      </c>
      <c r="G21" s="12">
        <v>2</v>
      </c>
      <c r="H21" s="13">
        <v>6</v>
      </c>
      <c r="I21" s="12">
        <v>4</v>
      </c>
      <c r="J21" s="13">
        <v>10</v>
      </c>
      <c r="K21" s="12">
        <v>2</v>
      </c>
      <c r="L21" s="13">
        <v>14</v>
      </c>
      <c r="M21" s="12">
        <v>2</v>
      </c>
      <c r="N21" s="13">
        <v>11</v>
      </c>
      <c r="O21" s="12">
        <v>2</v>
      </c>
      <c r="P21" s="13">
        <v>136</v>
      </c>
      <c r="Q21" s="12">
        <v>2</v>
      </c>
      <c r="R21" s="13">
        <v>36</v>
      </c>
      <c r="S21" s="12">
        <v>3</v>
      </c>
      <c r="T21" s="13">
        <v>24</v>
      </c>
      <c r="U21" s="12">
        <v>0</v>
      </c>
      <c r="V21" s="13">
        <v>9</v>
      </c>
    </row>
    <row r="22" spans="1:22" ht="21" customHeight="1" x14ac:dyDescent="0.25">
      <c r="A22" s="43"/>
      <c r="B22" s="47" t="s">
        <v>23</v>
      </c>
      <c r="C22" s="47"/>
      <c r="D22" s="6" t="s">
        <v>24</v>
      </c>
      <c r="E22" s="12">
        <v>1976</v>
      </c>
      <c r="F22" s="13">
        <v>15889</v>
      </c>
      <c r="G22" s="12">
        <v>2569</v>
      </c>
      <c r="H22" s="13">
        <v>17298</v>
      </c>
      <c r="I22" s="12">
        <v>3120</v>
      </c>
      <c r="J22" s="13">
        <v>17515</v>
      </c>
      <c r="K22" s="12">
        <v>4092</v>
      </c>
      <c r="L22" s="13">
        <v>19428</v>
      </c>
      <c r="M22" s="12">
        <v>3668</v>
      </c>
      <c r="N22" s="13">
        <v>19552</v>
      </c>
      <c r="O22" s="12">
        <v>4363</v>
      </c>
      <c r="P22" s="13">
        <v>23710</v>
      </c>
      <c r="Q22" s="12">
        <v>4549</v>
      </c>
      <c r="R22" s="13">
        <v>21848</v>
      </c>
      <c r="S22" s="12">
        <v>4810</v>
      </c>
      <c r="T22" s="13">
        <v>21010</v>
      </c>
      <c r="U22" s="12">
        <v>4784</v>
      </c>
      <c r="V22" s="13">
        <v>21236</v>
      </c>
    </row>
    <row r="23" spans="1:22" ht="21" customHeight="1" x14ac:dyDescent="0.25">
      <c r="A23" s="43"/>
      <c r="B23" s="47"/>
      <c r="C23" s="47"/>
      <c r="D23" s="9" t="s">
        <v>32</v>
      </c>
      <c r="E23" s="12">
        <v>4</v>
      </c>
      <c r="F23" s="13">
        <v>371</v>
      </c>
      <c r="G23" s="12">
        <v>3</v>
      </c>
      <c r="H23" s="13">
        <v>421</v>
      </c>
      <c r="I23" s="12">
        <v>3</v>
      </c>
      <c r="J23" s="13">
        <v>358</v>
      </c>
      <c r="K23" s="12">
        <v>6</v>
      </c>
      <c r="L23" s="13">
        <v>420</v>
      </c>
      <c r="M23" s="12">
        <v>11</v>
      </c>
      <c r="N23" s="13">
        <v>441</v>
      </c>
      <c r="O23" s="12">
        <v>23</v>
      </c>
      <c r="P23" s="13">
        <v>546</v>
      </c>
      <c r="Q23" s="12">
        <v>7</v>
      </c>
      <c r="R23" s="13">
        <v>674</v>
      </c>
      <c r="S23" s="12">
        <v>65</v>
      </c>
      <c r="T23" s="13">
        <v>528</v>
      </c>
      <c r="U23" s="12">
        <v>22</v>
      </c>
      <c r="V23" s="13">
        <v>536</v>
      </c>
    </row>
    <row r="24" spans="1:22" ht="21" customHeight="1" x14ac:dyDescent="0.25">
      <c r="A24" s="43"/>
      <c r="B24" s="48" t="s">
        <v>35</v>
      </c>
      <c r="C24" s="49"/>
      <c r="D24" s="6" t="s">
        <v>55</v>
      </c>
      <c r="E24" s="12">
        <v>6</v>
      </c>
      <c r="F24" s="13">
        <v>1868</v>
      </c>
      <c r="G24" s="12">
        <v>6</v>
      </c>
      <c r="H24" s="13">
        <v>2478</v>
      </c>
      <c r="I24" s="12">
        <v>16</v>
      </c>
      <c r="J24" s="13">
        <v>2667</v>
      </c>
      <c r="K24" s="12">
        <v>12</v>
      </c>
      <c r="L24" s="13">
        <v>3012</v>
      </c>
      <c r="M24" s="12">
        <v>15</v>
      </c>
      <c r="N24" s="13">
        <v>3173</v>
      </c>
      <c r="O24" s="12">
        <v>17</v>
      </c>
      <c r="P24" s="13">
        <v>4541</v>
      </c>
      <c r="Q24" s="12">
        <v>13</v>
      </c>
      <c r="R24" s="13">
        <v>3945</v>
      </c>
      <c r="S24" s="12">
        <v>10</v>
      </c>
      <c r="T24" s="13">
        <v>3255</v>
      </c>
      <c r="U24" s="12">
        <v>11</v>
      </c>
      <c r="V24" s="13">
        <v>1326</v>
      </c>
    </row>
    <row r="25" spans="1:22" ht="21" customHeight="1" x14ac:dyDescent="0.25">
      <c r="A25" s="43"/>
      <c r="B25" s="50"/>
      <c r="C25" s="51"/>
      <c r="D25" s="9" t="s">
        <v>37</v>
      </c>
      <c r="E25" s="12">
        <v>1</v>
      </c>
      <c r="F25" s="13">
        <v>199</v>
      </c>
      <c r="G25" s="12">
        <v>1</v>
      </c>
      <c r="H25" s="13">
        <v>231</v>
      </c>
      <c r="I25" s="12">
        <v>2</v>
      </c>
      <c r="J25" s="13">
        <v>328</v>
      </c>
      <c r="K25" s="12">
        <v>2</v>
      </c>
      <c r="L25" s="13">
        <v>327</v>
      </c>
      <c r="M25" s="12">
        <v>4</v>
      </c>
      <c r="N25" s="13">
        <v>511</v>
      </c>
      <c r="O25" s="12">
        <v>2</v>
      </c>
      <c r="P25" s="13">
        <v>750</v>
      </c>
      <c r="Q25" s="12">
        <v>2</v>
      </c>
      <c r="R25" s="13">
        <v>771</v>
      </c>
      <c r="S25" s="12">
        <v>1</v>
      </c>
      <c r="T25" s="13">
        <v>667</v>
      </c>
      <c r="U25" s="12">
        <v>1</v>
      </c>
      <c r="V25" s="13">
        <v>400</v>
      </c>
    </row>
    <row r="26" spans="1:22" ht="21" customHeight="1" x14ac:dyDescent="0.25">
      <c r="A26" s="43"/>
      <c r="B26" s="36" t="s">
        <v>25</v>
      </c>
      <c r="C26" s="36"/>
      <c r="D26" s="6" t="s">
        <v>56</v>
      </c>
      <c r="E26" s="12">
        <v>1177</v>
      </c>
      <c r="F26" s="13">
        <v>2671</v>
      </c>
      <c r="G26" s="12">
        <v>1454</v>
      </c>
      <c r="H26" s="13">
        <v>3273</v>
      </c>
      <c r="I26" s="12">
        <v>1791</v>
      </c>
      <c r="J26" s="13">
        <v>3313</v>
      </c>
      <c r="K26" s="12">
        <v>2235</v>
      </c>
      <c r="L26" s="13">
        <v>3755</v>
      </c>
      <c r="M26" s="12">
        <v>2242</v>
      </c>
      <c r="N26" s="13">
        <v>3806</v>
      </c>
      <c r="O26" s="12">
        <v>2814</v>
      </c>
      <c r="P26" s="13">
        <v>4479</v>
      </c>
      <c r="Q26" s="12">
        <v>2892</v>
      </c>
      <c r="R26" s="13">
        <v>4356</v>
      </c>
      <c r="S26" s="12">
        <v>3000</v>
      </c>
      <c r="T26" s="13">
        <v>4373</v>
      </c>
      <c r="U26" s="12">
        <v>3019</v>
      </c>
      <c r="V26" s="13">
        <v>4490</v>
      </c>
    </row>
    <row r="27" spans="1:22" ht="21" customHeight="1" x14ac:dyDescent="0.25">
      <c r="A27" s="43"/>
      <c r="B27" s="36"/>
      <c r="C27" s="36"/>
      <c r="D27" s="6" t="s">
        <v>34</v>
      </c>
      <c r="E27" s="12">
        <v>381</v>
      </c>
      <c r="F27" s="13">
        <v>454</v>
      </c>
      <c r="G27" s="12">
        <v>512</v>
      </c>
      <c r="H27" s="13">
        <v>600</v>
      </c>
      <c r="I27" s="12">
        <v>634</v>
      </c>
      <c r="J27" s="13">
        <v>638</v>
      </c>
      <c r="K27" s="12">
        <v>856</v>
      </c>
      <c r="L27" s="13">
        <v>691</v>
      </c>
      <c r="M27" s="12">
        <v>829</v>
      </c>
      <c r="N27" s="13">
        <v>706</v>
      </c>
      <c r="O27" s="12">
        <v>1056</v>
      </c>
      <c r="P27" s="13">
        <v>928</v>
      </c>
      <c r="Q27" s="12">
        <v>1132</v>
      </c>
      <c r="R27" s="13">
        <v>1002</v>
      </c>
      <c r="S27" s="12">
        <v>1299</v>
      </c>
      <c r="T27" s="13">
        <v>964</v>
      </c>
      <c r="U27" s="12">
        <v>1158</v>
      </c>
      <c r="V27" s="13">
        <v>1063</v>
      </c>
    </row>
    <row r="28" spans="1:22" ht="21" customHeight="1" x14ac:dyDescent="0.25">
      <c r="A28" s="43"/>
      <c r="B28" s="45" t="s">
        <v>26</v>
      </c>
      <c r="C28" s="45"/>
      <c r="D28" s="46"/>
      <c r="E28" s="12">
        <v>33</v>
      </c>
      <c r="F28" s="13">
        <v>58</v>
      </c>
      <c r="G28" s="12">
        <v>9</v>
      </c>
      <c r="H28" s="13">
        <v>99</v>
      </c>
      <c r="I28" s="12">
        <v>17</v>
      </c>
      <c r="J28" s="13">
        <v>93</v>
      </c>
      <c r="K28" s="12">
        <v>29</v>
      </c>
      <c r="L28" s="13">
        <v>92</v>
      </c>
      <c r="M28" s="12">
        <v>9</v>
      </c>
      <c r="N28" s="13">
        <v>68</v>
      </c>
      <c r="O28" s="12">
        <v>28</v>
      </c>
      <c r="P28" s="13">
        <v>91</v>
      </c>
      <c r="Q28" s="12">
        <v>20</v>
      </c>
      <c r="R28" s="13">
        <v>64</v>
      </c>
      <c r="S28" s="12">
        <v>46</v>
      </c>
      <c r="T28" s="13">
        <v>94</v>
      </c>
      <c r="U28" s="12">
        <v>23</v>
      </c>
      <c r="V28" s="13">
        <v>126</v>
      </c>
    </row>
    <row r="29" spans="1:22" ht="21" customHeight="1" x14ac:dyDescent="0.25">
      <c r="A29" s="43"/>
      <c r="B29" s="45" t="s">
        <v>27</v>
      </c>
      <c r="C29" s="45"/>
      <c r="D29" s="46"/>
      <c r="E29" s="12">
        <v>25</v>
      </c>
      <c r="F29" s="13">
        <v>130</v>
      </c>
      <c r="G29" s="12">
        <v>31</v>
      </c>
      <c r="H29" s="13">
        <v>130</v>
      </c>
      <c r="I29" s="12">
        <v>47</v>
      </c>
      <c r="J29" s="13">
        <v>184</v>
      </c>
      <c r="K29" s="12">
        <v>72</v>
      </c>
      <c r="L29" s="13">
        <v>147</v>
      </c>
      <c r="M29" s="12">
        <v>89</v>
      </c>
      <c r="N29" s="13">
        <v>113</v>
      </c>
      <c r="O29" s="12">
        <v>82</v>
      </c>
      <c r="P29" s="13">
        <v>203</v>
      </c>
      <c r="Q29" s="12">
        <v>89</v>
      </c>
      <c r="R29" s="13">
        <v>65</v>
      </c>
      <c r="S29" s="12">
        <v>118</v>
      </c>
      <c r="T29" s="13">
        <v>66</v>
      </c>
      <c r="U29" s="12">
        <v>33</v>
      </c>
      <c r="V29" s="13">
        <v>47</v>
      </c>
    </row>
    <row r="30" spans="1:22" ht="21" customHeight="1" thickBot="1" x14ac:dyDescent="0.3">
      <c r="A30" s="44"/>
      <c r="B30" s="40" t="s">
        <v>28</v>
      </c>
      <c r="C30" s="40"/>
      <c r="D30" s="41"/>
      <c r="E30" s="14">
        <v>1</v>
      </c>
      <c r="F30" s="15">
        <v>800</v>
      </c>
      <c r="G30" s="14">
        <v>4</v>
      </c>
      <c r="H30" s="15">
        <v>752</v>
      </c>
      <c r="I30" s="14">
        <v>0</v>
      </c>
      <c r="J30" s="15">
        <v>1123</v>
      </c>
      <c r="K30" s="14">
        <v>1</v>
      </c>
      <c r="L30" s="15">
        <v>1174</v>
      </c>
      <c r="M30" s="14">
        <v>0</v>
      </c>
      <c r="N30" s="15">
        <v>997</v>
      </c>
      <c r="O30" s="14">
        <v>1</v>
      </c>
      <c r="P30" s="15">
        <v>1060</v>
      </c>
      <c r="Q30" s="14">
        <v>1</v>
      </c>
      <c r="R30" s="15">
        <v>1006</v>
      </c>
      <c r="S30" s="14">
        <v>1</v>
      </c>
      <c r="T30" s="15">
        <v>935</v>
      </c>
      <c r="U30" s="14">
        <v>1</v>
      </c>
      <c r="V30" s="15">
        <v>982</v>
      </c>
    </row>
    <row r="31" spans="1:22" ht="22.5" customHeight="1" x14ac:dyDescent="0.25"/>
    <row r="33" spans="1:4" ht="12.75" customHeight="1" x14ac:dyDescent="0.25">
      <c r="A33" s="2"/>
      <c r="B33" s="2"/>
      <c r="C33" s="2"/>
      <c r="D33" s="2"/>
    </row>
    <row r="34" spans="1:4" ht="12.75" customHeight="1" x14ac:dyDescent="0.25"/>
  </sheetData>
  <mergeCells count="25">
    <mergeCell ref="B26:C27"/>
    <mergeCell ref="B19:C21"/>
    <mergeCell ref="B8:B18"/>
    <mergeCell ref="B30:D30"/>
    <mergeCell ref="A19:A30"/>
    <mergeCell ref="B29:D29"/>
    <mergeCell ref="B22:C23"/>
    <mergeCell ref="B28:D28"/>
    <mergeCell ref="B24:C25"/>
    <mergeCell ref="C14:D14"/>
    <mergeCell ref="A4:A18"/>
    <mergeCell ref="B4:C7"/>
    <mergeCell ref="C8:C13"/>
    <mergeCell ref="C15:C18"/>
    <mergeCell ref="O2:P2"/>
    <mergeCell ref="Q2:R2"/>
    <mergeCell ref="S2:T2"/>
    <mergeCell ref="U2:V2"/>
    <mergeCell ref="A1:V1"/>
    <mergeCell ref="E2:F2"/>
    <mergeCell ref="G2:H2"/>
    <mergeCell ref="I2:J2"/>
    <mergeCell ref="K2:L2"/>
    <mergeCell ref="M2:N2"/>
    <mergeCell ref="A2:D3"/>
  </mergeCells>
  <phoneticPr fontId="1" type="noConversion"/>
  <pageMargins left="0.23622047244094491" right="0.23622047244094491" top="0.74803149606299213" bottom="0.74803149606299213" header="0.31496062992125984" footer="0.31496062992125984"/>
  <pageSetup scale="67" orientation="landscape" r:id="rId1"/>
  <headerFooter alignWithMargins="0">
    <oddHeader>&amp;LDivision of Statistics and Analyses
Department of Analyses and Strategy
Ministry of Justice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00868408537B4FA2A9FA4AC7F0070F" ma:contentTypeVersion="35" ma:contentTypeDescription="Create a new document." ma:contentTypeScope="" ma:versionID="0cc5fcd5e2bb31b8f65a8f0ad475525e">
  <xsd:schema xmlns:xsd="http://www.w3.org/2001/XMLSchema" xmlns:xs="http://www.w3.org/2001/XMLSchema" xmlns:p="http://schemas.microsoft.com/office/2006/metadata/properties" xmlns:ns3="985ec44e-1bab-4c0b-9df0-6ba128686fc9" xmlns:ns4="11a6fe0c-d8de-4390-afb3-d9c7c54181f0" xmlns:ns5="b248d7e1-e1e1-4a8e-9310-749402edb8a9" targetNamespace="http://schemas.microsoft.com/office/2006/metadata/properties" ma:root="true" ma:fieldsID="af51f8df0205460014f7399487d60709" ns3:_="" ns4:_="" ns5:_="">
    <xsd:import namespace="985ec44e-1bab-4c0b-9df0-6ba128686fc9"/>
    <xsd:import namespace="11a6fe0c-d8de-4390-afb3-d9c7c54181f0"/>
    <xsd:import namespace="b248d7e1-e1e1-4a8e-9310-749402edb8a9"/>
    <xsd:element name="properties">
      <xsd:complexType>
        <xsd:sequence>
          <xsd:element name="documentManagement">
            <xsd:complexType>
              <xsd:all>
                <xsd:element ref="ns3:UN_x0020_Official_x0020_Language" minOccurs="0"/>
                <xsd:element ref="ns3:Security_x0020_Level" minOccurs="0"/>
                <xsd:element ref="ns3:Document_x0020_Date" minOccurs="0"/>
                <xsd:element ref="ns3:Document_x0020_Type" minOccurs="0"/>
                <xsd:element ref="ns4:UD_x0020_Added_x0020_By" minOccurs="0"/>
                <xsd:element ref="ns4:UD_x0020_Added_x0020_On" minOccurs="0"/>
                <xsd:element ref="ns4:UD_x0020_Modified_x0020_By" minOccurs="0"/>
                <xsd:element ref="ns4:UD_x0020_Modified_x0020_On" minOccurs="0"/>
                <xsd:element ref="ns4:UD_x0020_Office_x0020_of_x0020_Origin" minOccurs="0"/>
                <xsd:element ref="ns4:Session" minOccurs="0"/>
                <xsd:element ref="ns4:Meeting" minOccurs="0"/>
                <xsd:element ref="ns4:Thematic_x0020_Area" minOccurs="0"/>
                <xsd:element ref="ns4:Country" minOccurs="0"/>
                <xsd:element ref="ns4:Donor" minOccurs="0"/>
                <xsd:element ref="ns4:Field_x0020_Office" minOccurs="0"/>
                <xsd:element ref="ns4:Project_x0020_Name" minOccurs="0"/>
                <xsd:element ref="ns4:Report_x0020_Type" minOccurs="0"/>
                <xsd:element ref="ns4:Treaty_x0020_Body" minOccurs="0"/>
                <xsd:element ref="ns4:Working_x0020_Group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5:MediaServiceSearchProperties" minOccurs="0"/>
                <xsd:element ref="ns5:MediaServiceDateTaken" minOccurs="0"/>
                <xsd:element ref="ns5:MediaServiceGenerationTime" minOccurs="0"/>
                <xsd:element ref="ns5:MediaServiceEventHashCode" minOccurs="0"/>
                <xsd:element ref="ns5:MediaLengthInSeconds" minOccurs="0"/>
                <xsd:element ref="ns5:lcf76f155ced4ddcb4097134ff3c332f" minOccurs="0"/>
                <xsd:element ref="ns3:TaxCatchAll" minOccurs="0"/>
                <xsd:element ref="ns5:MediaServiceOCR" minOccurs="0"/>
                <xsd:element ref="ns5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UN_x0020_Official_x0020_Language" ma:index="9" nillable="true" ma:displayName="Language (UN's Official)" ma:format="Dropdown" ma:internalName="UN_x0020_Official_x0020_Language">
      <xsd:simpleType>
        <xsd:restriction base="dms:Choice">
          <xsd:enumeration value="Arabic"/>
          <xsd:enumeration value="Chinese"/>
          <xsd:enumeration value="English"/>
          <xsd:enumeration value="French"/>
          <xsd:enumeration value="Russian"/>
          <xsd:enumeration value="Spanish"/>
        </xsd:restriction>
      </xsd:simpleType>
    </xsd:element>
    <xsd:element name="Security_x0020_Level" ma:index="10" nillable="true" ma:displayName="Security Level" ma:format="RadioButtons" ma:internalName="Security_x0020_Level">
      <xsd:simpleType>
        <xsd:restriction base="dms:Choice">
          <xsd:enumeration value="Unclassified"/>
          <xsd:enumeration value="Confidential"/>
          <xsd:enumeration value="Strictly Confidential"/>
          <xsd:enumeration value="Classified"/>
        </xsd:restriction>
      </xsd:simpleType>
    </xsd:element>
    <xsd:element name="Document_x0020_Date" ma:index="11" nillable="true" ma:displayName="Document Date" ma:default="[today]" ma:description="The date when the file was drafted" ma:format="DateOnly" ma:internalName="Document_x0020_Date">
      <xsd:simpleType>
        <xsd:restriction base="dms:DateTime"/>
      </xsd:simpleType>
    </xsd:element>
    <xsd:element name="Document_x0020_Type" ma:index="12" nillable="true" ma:displayName="Document Type" ma:format="Dropdown" ma:internalName="Document_x0020_Type">
      <xsd:simpleType>
        <xsd:restriction base="dms:Choice">
          <xsd:enumeration value="Code Cable"/>
          <xsd:enumeration value="Facsimile"/>
          <xsd:enumeration value="Form"/>
          <xsd:enumeration value="Letter"/>
          <xsd:enumeration value="Memorandum"/>
          <xsd:enumeration value="Note"/>
          <xsd:enumeration value="Note verbale"/>
          <xsd:enumeration value="Report"/>
          <xsd:enumeration value="Slip"/>
          <xsd:enumeration value="UN others"/>
          <xsd:enumeration value="Non-UN"/>
          <xsd:enumeration value="General Document"/>
        </xsd:restriction>
      </xsd:simpleType>
    </xsd:element>
    <xsd:element name="TaxCatchAll" ma:index="40" nillable="true" ma:displayName="Taxonomy Catch All Column" ma:hidden="true" ma:list="{5430d4b1-0018-4ea0-88e3-0972f21a686e}" ma:internalName="TaxCatchAll" ma:showField="CatchAllData" ma:web="11a6fe0c-d8de-4390-afb3-d9c7c54181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6fe0c-d8de-4390-afb3-d9c7c54181f0" elementFormDefault="qualified">
    <xsd:import namespace="http://schemas.microsoft.com/office/2006/documentManagement/types"/>
    <xsd:import namespace="http://schemas.microsoft.com/office/infopath/2007/PartnerControls"/>
    <xsd:element name="UD_x0020_Added_x0020_By" ma:index="15" nillable="true" ma:displayName="UD Added By" ma:internalName="UD_x0020_Added_x0020_By">
      <xsd:simpleType>
        <xsd:restriction base="dms:Text">
          <xsd:maxLength value="255"/>
        </xsd:restriction>
      </xsd:simpleType>
    </xsd:element>
    <xsd:element name="UD_x0020_Added_x0020_On" ma:index="16" nillable="true" ma:displayName="UD Added On" ma:format="DateOnly" ma:internalName="UD_x0020_Added_x0020_On">
      <xsd:simpleType>
        <xsd:restriction base="dms:DateTime"/>
      </xsd:simpleType>
    </xsd:element>
    <xsd:element name="UD_x0020_Modified_x0020_By" ma:index="17" nillable="true" ma:displayName="UD Modified By" ma:internalName="UD_x0020_Modified_x0020_By">
      <xsd:simpleType>
        <xsd:restriction base="dms:Text">
          <xsd:maxLength value="255"/>
        </xsd:restriction>
      </xsd:simpleType>
    </xsd:element>
    <xsd:element name="UD_x0020_Modified_x0020_On" ma:index="18" nillable="true" ma:displayName="UD Modified On" ma:format="DateOnly" ma:internalName="UD_x0020_Modified_x0020_On">
      <xsd:simpleType>
        <xsd:restriction base="dms:DateTime"/>
      </xsd:simpleType>
    </xsd:element>
    <xsd:element name="UD_x0020_Office_x0020_of_x0020_Origin" ma:index="19" nillable="true" ma:displayName="UD Office of Origin" ma:internalName="UD_x0020_Office_x0020_of_x0020_Origin">
      <xsd:simpleType>
        <xsd:restriction base="dms:Text">
          <xsd:maxLength value="255"/>
        </xsd:restriction>
      </xsd:simpleType>
    </xsd:element>
    <xsd:element name="Session" ma:index="20" nillable="true" ma:displayName="Session" ma:internalName="Session">
      <xsd:simpleType>
        <xsd:restriction base="dms:Text">
          <xsd:maxLength value="255"/>
        </xsd:restriction>
      </xsd:simpleType>
    </xsd:element>
    <xsd:element name="Meeting" ma:index="21" nillable="true" ma:displayName="Meeting" ma:internalName="Meeting">
      <xsd:simpleType>
        <xsd:restriction base="dms:Text">
          <xsd:maxLength value="255"/>
        </xsd:restriction>
      </xsd:simpleType>
    </xsd:element>
    <xsd:element name="Thematic_x0020_Area" ma:index="22" nillable="true" ma:displayName="Thematic Area" ma:internalName="Thematic_x0020_Area">
      <xsd:simpleType>
        <xsd:restriction base="dms:Text">
          <xsd:maxLength value="255"/>
        </xsd:restriction>
      </xsd:simpleType>
    </xsd:element>
    <xsd:element name="Country" ma:index="23" nillable="true" ma:displayName="Country" ma:internalName="Country">
      <xsd:simpleType>
        <xsd:restriction base="dms:Text">
          <xsd:maxLength value="255"/>
        </xsd:restriction>
      </xsd:simpleType>
    </xsd:element>
    <xsd:element name="Donor" ma:index="24" nillable="true" ma:displayName="Donor" ma:internalName="Donor">
      <xsd:simpleType>
        <xsd:restriction base="dms:Text">
          <xsd:maxLength value="255"/>
        </xsd:restriction>
      </xsd:simpleType>
    </xsd:element>
    <xsd:element name="Field_x0020_Office" ma:index="25" nillable="true" ma:displayName="Field Office" ma:internalName="Field_x0020_Office">
      <xsd:simpleType>
        <xsd:restriction base="dms:Text">
          <xsd:maxLength value="255"/>
        </xsd:restriction>
      </xsd:simpleType>
    </xsd:element>
    <xsd:element name="Project_x0020_Name" ma:index="26" nillable="true" ma:displayName="Project Name" ma:internalName="Project_x0020_Name">
      <xsd:simpleType>
        <xsd:restriction base="dms:Text">
          <xsd:maxLength value="255"/>
        </xsd:restriction>
      </xsd:simpleType>
    </xsd:element>
    <xsd:element name="Report_x0020_Type" ma:index="27" nillable="true" ma:displayName="Report Type" ma:internalName="Report_x0020_Type">
      <xsd:simpleType>
        <xsd:restriction base="dms:Text">
          <xsd:maxLength value="255"/>
        </xsd:restriction>
      </xsd:simpleType>
    </xsd:element>
    <xsd:element name="Treaty_x0020_Body" ma:index="28" nillable="true" ma:displayName="Treaty Body" ma:internalName="Treaty_x0020_Body">
      <xsd:simpleType>
        <xsd:restriction base="dms:Text">
          <xsd:maxLength value="255"/>
        </xsd:restriction>
      </xsd:simpleType>
    </xsd:element>
    <xsd:element name="Working_x0020_Group" ma:index="29" nillable="true" ma:displayName="Working Group" ma:internalName="Working_x0020_Group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8d7e1-e1e1-4a8e-9310-749402edb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9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4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3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8" ma:displayName="Subject"/>
        <xsd:element ref="dc:description" minOccurs="0" maxOccurs="1"/>
        <xsd:element name="keywords" minOccurs="0" maxOccurs="1" type="xsd:string" ma:index="14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Date xmlns="985ec44e-1bab-4c0b-9df0-6ba128686fc9">2026-01-26T09:16:29+00:00</Document_x0020_Date>
    <Donor xmlns="11a6fe0c-d8de-4390-afb3-d9c7c54181f0" xsi:nil="true"/>
    <Report_x0020_Type xmlns="11a6fe0c-d8de-4390-afb3-d9c7c54181f0" xsi:nil="true"/>
    <lcf76f155ced4ddcb4097134ff3c332f xmlns="b248d7e1-e1e1-4a8e-9310-749402edb8a9">
      <Terms xmlns="http://schemas.microsoft.com/office/infopath/2007/PartnerControls"/>
    </lcf76f155ced4ddcb4097134ff3c332f>
    <Field_x0020_Office xmlns="11a6fe0c-d8de-4390-afb3-d9c7c54181f0" xsi:nil="true"/>
    <Document_x0020_Type xmlns="985ec44e-1bab-4c0b-9df0-6ba128686fc9" xsi:nil="true"/>
    <UD_x0020_Added_x0020_On xmlns="11a6fe0c-d8de-4390-afb3-d9c7c54181f0" xsi:nil="true"/>
    <UD_x0020_Modified_x0020_By xmlns="11a6fe0c-d8de-4390-afb3-d9c7c54181f0" xsi:nil="true"/>
    <UD_x0020_Modified_x0020_On xmlns="11a6fe0c-d8de-4390-afb3-d9c7c54181f0" xsi:nil="true"/>
    <Working_x0020_Group xmlns="11a6fe0c-d8de-4390-afb3-d9c7c54181f0" xsi:nil="true"/>
    <TaxCatchAll xmlns="985ec44e-1bab-4c0b-9df0-6ba128686fc9" xsi:nil="true"/>
    <Thematic_x0020_Area xmlns="11a6fe0c-d8de-4390-afb3-d9c7c54181f0" xsi:nil="true"/>
    <UD_x0020_Added_x0020_By xmlns="11a6fe0c-d8de-4390-afb3-d9c7c54181f0" xsi:nil="true"/>
    <Project_x0020_Name xmlns="11a6fe0c-d8de-4390-afb3-d9c7c54181f0" xsi:nil="true"/>
    <Session xmlns="11a6fe0c-d8de-4390-afb3-d9c7c54181f0" xsi:nil="true"/>
    <Meeting xmlns="11a6fe0c-d8de-4390-afb3-d9c7c54181f0" xsi:nil="true"/>
    <UD_x0020_Office_x0020_of_x0020_Origin xmlns="11a6fe0c-d8de-4390-afb3-d9c7c54181f0" xsi:nil="true"/>
    <Country xmlns="11a6fe0c-d8de-4390-afb3-d9c7c54181f0" xsi:nil="true"/>
    <Security_x0020_Level xmlns="985ec44e-1bab-4c0b-9df0-6ba128686fc9" xsi:nil="true"/>
    <UN_x0020_Official_x0020_Language xmlns="985ec44e-1bab-4c0b-9df0-6ba128686fc9" xsi:nil="true"/>
    <Treaty_x0020_Body xmlns="11a6fe0c-d8de-4390-afb3-d9c7c54181f0" xsi:nil="true"/>
  </documentManagement>
</p:properties>
</file>

<file path=customXml/itemProps1.xml><?xml version="1.0" encoding="utf-8"?>
<ds:datastoreItem xmlns:ds="http://schemas.openxmlformats.org/officeDocument/2006/customXml" ds:itemID="{7539488B-5AFE-4044-9015-49A0BB5AFF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5ec44e-1bab-4c0b-9df0-6ba128686fc9"/>
    <ds:schemaRef ds:uri="11a6fe0c-d8de-4390-afb3-d9c7c54181f0"/>
    <ds:schemaRef ds:uri="b248d7e1-e1e1-4a8e-9310-749402edb8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328A98-8B99-4ACA-8410-BB5799311E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88BD02-94E4-497A-843D-9212D386AED8}">
  <ds:schemaRefs>
    <ds:schemaRef ds:uri="http://schemas.microsoft.com/office/2006/metadata/properties"/>
    <ds:schemaRef ds:uri="http://schemas.microsoft.com/office/infopath/2007/PartnerControls"/>
    <ds:schemaRef ds:uri="985ec44e-1bab-4c0b-9df0-6ba128686fc9"/>
    <ds:schemaRef ds:uri="11a6fe0c-d8de-4390-afb3-d9c7c54181f0"/>
    <ds:schemaRef ds:uri="b248d7e1-e1e1-4a8e-9310-749402edb8a9"/>
  </ds:schemaRefs>
</ds:datastoreItem>
</file>

<file path=docMetadata/LabelInfo.xml><?xml version="1.0" encoding="utf-8"?>
<clbl:labelList xmlns:clbl="http://schemas.microsoft.com/office/2020/mipLabelMetadata">
  <clbl:label id="{8b77875e-5908-45a0-9cb4-dec9ae074618}" enabled="1" method="Privileged" siteId="{0f9e35db-544f-4f60-bdcc-5ea416e6dc7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preventive measures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2025-12-02T09:49:28Z</dcterms:created>
  <dcterms:modified xsi:type="dcterms:W3CDTF">2026-01-26T09:30:51Z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0x0101004100868408537B4FA2A9FA4AC7F0070F</vt:lpwstr>
  </property>
  <property fmtid="{D5CDD505-2E9C-101B-9397-08002B2CF9AE}" pid="3" name="MediaServiceImageTags">
    <vt:lpwstr/>
  </property>
</Properties>
</file>